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iba\Desktop\"/>
    </mc:Choice>
  </mc:AlternateContent>
  <bookViews>
    <workbookView xWindow="0" yWindow="0" windowWidth="28800" windowHeight="11685"/>
  </bookViews>
  <sheets>
    <sheet name="Pieteikums" sheetId="1" r:id="rId1"/>
    <sheet name="Muzejs" sheetId="3" state="hidden" r:id="rId2"/>
    <sheet name="Programma" sheetId="7" state="hidden" r:id="rId3"/>
    <sheet name="Banka" sheetId="8" state="hidden" r:id="rId4"/>
    <sheet name="JN" sheetId="9" state="hidden" r:id="rId5"/>
  </sheets>
  <definedNames>
    <definedName name="Banka" localSheetId="3">#REF!</definedName>
    <definedName name="Banka" localSheetId="4">#REF!</definedName>
    <definedName name="Banka" localSheetId="2">#REF!</definedName>
    <definedName name="Banka">#REF!</definedName>
    <definedName name="Banka1">#REF!</definedName>
    <definedName name="banka2">#REF!</definedName>
    <definedName name="Bankas" localSheetId="3">#REF!</definedName>
    <definedName name="Bankas" localSheetId="4">#REF!</definedName>
    <definedName name="Bankas" localSheetId="2">#REF!</definedName>
    <definedName name="Bankas">#REF!</definedName>
    <definedName name="_xlnm.Print_Area" localSheetId="0">Pieteikums!$A$1:$F$36</definedName>
    <definedName name="Jā">#REF!</definedName>
    <definedName name="Muzejs" localSheetId="0">Muzejs!$A$2:$A$11</definedName>
    <definedName name="Muzejs">#REF!</definedName>
    <definedName name="Nosaukums">#REF!</definedName>
    <definedName name="Programma">#REF!</definedName>
    <definedName name="Programmas">#REF!</definedName>
    <definedName name="soma" localSheetId="3">#REF!</definedName>
    <definedName name="soma" localSheetId="4">#REF!</definedName>
    <definedName name="soma" localSheetId="2">#REF!</definedName>
    <definedName name="soma">#REF!</definedName>
    <definedName name="Struktūrvienīb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1" i="1" l="1"/>
  <c r="D16" i="1"/>
  <c r="F26" i="1" l="1"/>
  <c r="F27" i="1"/>
  <c r="F28" i="1"/>
  <c r="F29" i="1"/>
  <c r="F25" i="1"/>
</calcChain>
</file>

<file path=xl/sharedStrings.xml><?xml version="1.0" encoding="utf-8"?>
<sst xmlns="http://schemas.openxmlformats.org/spreadsheetml/2006/main" count="189" uniqueCount="142">
  <si>
    <t>PIETEIKUMS RĒĶINAM</t>
  </si>
  <si>
    <t>Nr.</t>
  </si>
  <si>
    <t>Nosaukums</t>
  </si>
  <si>
    <t>1.1.</t>
  </si>
  <si>
    <t>Rekvizīti rēķina saņemšanai:</t>
  </si>
  <si>
    <t>Adrese, pasta indekss</t>
  </si>
  <si>
    <t>Bankas konts</t>
  </si>
  <si>
    <t>Kontaktinformācija – e-pasts, tālruņa nr.</t>
  </si>
  <si>
    <t>Muzeja ekspozīcijas un izstādes apmeklējums izglītojamajiem</t>
  </si>
  <si>
    <t>3.1.2.</t>
  </si>
  <si>
    <t>Gida pakalpojums grupām muzeja ekspozīcijās un izstādēs valsts valodā</t>
  </si>
  <si>
    <t>Gida pakalpojums grupām muzeja ekspozīcijās un izstādēs svešvalodā (krievu, angļu)</t>
  </si>
  <si>
    <t>2.1.</t>
  </si>
  <si>
    <t>2.2.</t>
  </si>
  <si>
    <t>Pedagogi, kas pavada izglītojamo grupu (grupā vismaz 10 izglītojamie) (bezmaksas)</t>
  </si>
  <si>
    <t>Reģistrācijas numurs</t>
  </si>
  <si>
    <t>PAKALPOJUMA SAŅĒMĒJS (Nosaukums)</t>
  </si>
  <si>
    <r>
      <t>Lūdzam izrakstīt rēķinu</t>
    </r>
    <r>
      <rPr>
        <sz val="10"/>
        <color theme="1"/>
        <rFont val="Times New Roman"/>
        <family val="1"/>
        <charset val="186"/>
      </rPr>
      <t xml:space="preserve"> saskaņā ar 2015. gada 22. decembra MK noteikumiem Nr. 790 “Memoriālo muzeju apvienības publisko maksas pakalpojumu cenrādis” par šādiem pakalpojumiem:</t>
    </r>
  </si>
  <si>
    <t>Punkts cenrādī</t>
  </si>
  <si>
    <t>Cena</t>
  </si>
  <si>
    <t>Summa</t>
  </si>
  <si>
    <t>Pakalpojumiem pievienotās vērtības nodoklis netiek piemērots saskaņā ar Pievienotās vērtības nodokļa likuma 52. panta pirmās daļas 17. punkta "d" apakšpunktu.</t>
  </si>
  <si>
    <t>Cits pakalpojums</t>
  </si>
  <si>
    <t>Muzeja izglītojošās programmas nosaukums:</t>
  </si>
  <si>
    <t>Ojāra Vācieša muzejs</t>
  </si>
  <si>
    <t>Andreja Upīša memoriālais dzīvoklis</t>
  </si>
  <si>
    <t>Andreja Upīša memoriālmāja</t>
  </si>
  <si>
    <t>Jāņa Akuratera muzejs</t>
  </si>
  <si>
    <t>Krišjāņa Barona muzejs</t>
  </si>
  <si>
    <t>Jaņa Rozentāla un Rūdolfa Blaumaņa muzejs</t>
  </si>
  <si>
    <t>Raiņa un Aspazijas māja</t>
  </si>
  <si>
    <t>Raiņa un Aspazijas vasarnīca</t>
  </si>
  <si>
    <t>Raiņa muzejs "Jasmuiža"</t>
  </si>
  <si>
    <t>Raiņa muzejs " Tadenava"</t>
  </si>
  <si>
    <t>Spēlējam „Kalpa zēna vasaru”! 5.–9. klašu skolēniem</t>
  </si>
  <si>
    <t>Ko māte man stāstījusi 1.–5. klašu skolēniem</t>
  </si>
  <si>
    <t>Muzis jeb muzeju ABC 1.–5. klašu skolēniem</t>
  </si>
  <si>
    <t>Sveciniek, lej sveces!</t>
  </si>
  <si>
    <t>Rainis un daba. Zāļu tējas</t>
  </si>
  <si>
    <t>Rūdolfa Blaumaņa meistarnovele “Nāves ēnā” 7.–9. klašu skolēniem</t>
  </si>
  <si>
    <t>Rūdolfs Blaumanis – rakstnieks, žurnālists, režisors 7.–12. klašu skolēniem</t>
  </si>
  <si>
    <t>Jaņa Rozentāla daiļrade 19. gs. beigu – 20. gs. sākuma mākslas stilu un virzienu kontekstā 10.–12. klašu skolēniem un mākslas skolu audzēkņiem</t>
  </si>
  <si>
    <t>Sūnu ciema zēni</t>
  </si>
  <si>
    <t>Ojārs Vācietis Pārdaugavā 8.–9. klašu skolēniem</t>
  </si>
  <si>
    <t>Ojārs Vācietis un laiks 10.–12. klašu skolēniem</t>
  </si>
  <si>
    <t>Muzejs:</t>
  </si>
  <si>
    <t>Apmeklējuma datums:</t>
  </si>
  <si>
    <r>
      <t>MAKSĀTĀJS</t>
    </r>
    <r>
      <rPr>
        <sz val="10"/>
        <color theme="1"/>
        <rFont val="Times New Roman"/>
        <family val="1"/>
        <charset val="186"/>
      </rPr>
      <t xml:space="preserve"> </t>
    </r>
    <r>
      <rPr>
        <b/>
        <sz val="10"/>
        <color theme="1"/>
        <rFont val="Times New Roman"/>
        <family val="1"/>
        <charset val="186"/>
      </rPr>
      <t>(Nosaukums)</t>
    </r>
  </si>
  <si>
    <t>Rēķinā nepieciešamās īpašās atzīmes datums, klase, projekta Nr. un nosaukums utt.</t>
  </si>
  <si>
    <t>Bankas kods</t>
  </si>
  <si>
    <t>Bankas nosaukums</t>
  </si>
  <si>
    <t>Apmeklējums programmas " Latvijas skolas soma" ietvaros:</t>
  </si>
  <si>
    <r>
      <t xml:space="preserve">Rīgas pilsētas pašvaldības iestādēm rēķinu saņemšana tiek nodrošināta portālā </t>
    </r>
    <r>
      <rPr>
        <b/>
        <u/>
        <sz val="9"/>
        <color theme="1"/>
        <rFont val="Times New Roman"/>
        <family val="1"/>
        <charset val="186"/>
      </rPr>
      <t>www.riga.lv</t>
    </r>
    <r>
      <rPr>
        <b/>
        <sz val="9"/>
        <color theme="1"/>
        <rFont val="Times New Roman"/>
        <family val="1"/>
        <charset val="186"/>
      </rPr>
      <t>.</t>
    </r>
  </si>
  <si>
    <t>Valsts tiešās pārvaldes iestādēm ar drošu elektronisko parakstu parakstīts rēķins tiek nosūtīts uz oficiālo elektroniskās adreses kontu.</t>
  </si>
  <si>
    <t>Kapitālsabiedrībām un nevalstiskām organizācijām rēķina oriģināls tiek nosūtīts pa pastu uz juridisko adresi.</t>
  </si>
  <si>
    <t>Lūdzam aizpildītu pieteikumu nosūtīt uz e-pastu: baiba.pukite@memorialiemuzeji.lv</t>
  </si>
  <si>
    <t>LATVIJAS BANKA</t>
  </si>
  <si>
    <t>NORVIK BANKA AS</t>
  </si>
  <si>
    <t>LATVIJAS PASTS VAS</t>
  </si>
  <si>
    <t>CITADELE BANKA AS</t>
  </si>
  <si>
    <t>PRIVATBANK AS</t>
  </si>
  <si>
    <t>LUMINOR BANK AS</t>
  </si>
  <si>
    <t>RIETUMU BANKA AS</t>
  </si>
  <si>
    <t>VALSTS KASE</t>
  </si>
  <si>
    <t>SEB BANKA AS</t>
  </si>
  <si>
    <t>LACBLV2X</t>
  </si>
  <si>
    <t>LATBLV22</t>
  </si>
  <si>
    <t>LPNSLV21</t>
  </si>
  <si>
    <t>PARXLV22</t>
  </si>
  <si>
    <t>PRTTLV22</t>
  </si>
  <si>
    <t>RIKOLV2X</t>
  </si>
  <si>
    <t>RTMBLV2X</t>
  </si>
  <si>
    <t>TRELLV22</t>
  </si>
  <si>
    <t>HABALV22</t>
  </si>
  <si>
    <t>MARALV22</t>
  </si>
  <si>
    <t>NDEALV2X</t>
  </si>
  <si>
    <t>UNLALV2X</t>
  </si>
  <si>
    <t>SWEDBANK AS</t>
  </si>
  <si>
    <t>Jā</t>
  </si>
  <si>
    <t>Nē</t>
  </si>
  <si>
    <t>Cits…</t>
  </si>
  <si>
    <t>Muzejs</t>
  </si>
  <si>
    <t>Muzeja programma</t>
  </si>
  <si>
    <t>IBAN kods</t>
  </si>
  <si>
    <t>Apstiprinājums</t>
  </si>
  <si>
    <t>Noliegums</t>
  </si>
  <si>
    <t>DANSKE BANK AS filiāle Latvijā</t>
  </si>
  <si>
    <t>NORDEA BANK AB filiāle Latvijā</t>
  </si>
  <si>
    <t>Apmeklētāju skaits</t>
  </si>
  <si>
    <t>Rainis. Dzimumdiena</t>
  </si>
  <si>
    <t>Barons</t>
  </si>
  <si>
    <t>Jasmuiža</t>
  </si>
  <si>
    <t>Akuraters</t>
  </si>
  <si>
    <t>Rozentāls</t>
  </si>
  <si>
    <t>Upīts</t>
  </si>
  <si>
    <t>Vācietis</t>
  </si>
  <si>
    <t>Pazīsti kokus Andreja Upīša dārzā</t>
  </si>
  <si>
    <t>Skrīveri</t>
  </si>
  <si>
    <t>Māja</t>
  </si>
  <si>
    <t>Vasarnīca</t>
  </si>
  <si>
    <t>Visi</t>
  </si>
  <si>
    <t>Raiņa jaunā latviešu valoda 10.–12. klašu skolēniem</t>
  </si>
  <si>
    <t>Jaunie pētnieki 4. –7. klašu skolēniem</t>
  </si>
  <si>
    <t>Pastaiga pa Raiņa un Aspazijas dzīves un mīlestības vietām Jūrmalā</t>
  </si>
  <si>
    <t>Atklāj Raiņa ceļu uz Latvijas valsts ideju</t>
  </si>
  <si>
    <t>Mana grāmatiņa «Rainis. Aspazija. Latvija»</t>
  </si>
  <si>
    <t>Raiņa jaunvārdi</t>
  </si>
  <si>
    <t>Muzeja priekšmeta medības</t>
  </si>
  <si>
    <t>Ciemos pie Pasaciņas</t>
  </si>
  <si>
    <t>Aspazijas "Zaudētas tiesības": feminisma idejas toreiz un tagad</t>
  </si>
  <si>
    <t>Veidojam dzejnieka māju! 1.–4. klašu skolēniem</t>
  </si>
  <si>
    <t>Mūsu klases literārā saskaņa</t>
  </si>
  <si>
    <t>Kā tapa Rūdolfa Blaumaņa darbi, “Purva bridēja” piemērs 10.–12. klašu skolēniem</t>
  </si>
  <si>
    <t>RUNĀJOŠĀS LIETAS. CIEMOS PIE ANDREJA UPĪŠA</t>
  </si>
  <si>
    <t>ANDREJA UPĪŠA NOVELISTIKA</t>
  </si>
  <si>
    <t>Mājīguma studijas 7. - 9.klašu skolēniem</t>
  </si>
  <si>
    <t>Žaniņš un Krišiņš</t>
  </si>
  <si>
    <t>Zvēri latviešu folklorā un Raiņa dzejā</t>
  </si>
  <si>
    <t>Gadskārtas latviešu tautas tradīcijās</t>
  </si>
  <si>
    <t>Dainu skapis. Dainu kārtošana</t>
  </si>
  <si>
    <t>Dainu skapis. Dainu vārdnīca</t>
  </si>
  <si>
    <t>Dzimtas pūralāde</t>
  </si>
  <si>
    <t>Kā cēlušies uzvārdi? Kā Krišjānis ticis pie uzvārda?</t>
  </si>
  <si>
    <t>K. Barona dzimtas koks. Ievērojamas personības dzimtā</t>
  </si>
  <si>
    <t>Jaunlatvieši</t>
  </si>
  <si>
    <t>Kāda ielūguma noslēpums</t>
  </si>
  <si>
    <t>Nesenā vēsture jeb 8 baltas dienas</t>
  </si>
  <si>
    <t>Vērmanes dārzs</t>
  </si>
  <si>
    <t>Mūsu Tēvzemes aprakstīšana</t>
  </si>
  <si>
    <t>PŪRALĀDE NO DAINU PIRMAJIEM PIERAKSTIEM...LĪDZ 21.GADSIMTA MĪMIEM (MEMĒM)!</t>
  </si>
  <si>
    <t>DZEJdaba</t>
  </si>
  <si>
    <t>Raiņa dzejas rotaļas</t>
  </si>
  <si>
    <t>Tadenava</t>
  </si>
  <si>
    <t>Dabas vērojumi Raiņa dzejā</t>
  </si>
  <si>
    <t>Izbraukuma muzejpedagoģijas aptuvenās ceļa izmaksas</t>
  </si>
  <si>
    <t>„Latgaliešu kāzu tradīcijas, kāzu un apdziedāšanās dziesmas” Interaktīva karaoke programma</t>
  </si>
  <si>
    <t xml:space="preserve">„Atrodi Raiņa vietas Jasmuižā!” slēpņošanas spēle </t>
  </si>
  <si>
    <t>Pirmā latviešu literārā pasaka “Velniņi” 2.–5. klašu skolēniem</t>
  </si>
  <si>
    <t>"Romāns ar Zeltu"</t>
  </si>
  <si>
    <t>Interaktīvā viktorīna "Kalnā kāpējs"</t>
  </si>
  <si>
    <r>
      <t xml:space="preserve">Muzeja izglītojošās programmas apmeklējums pārējiem apmeklētājiem </t>
    </r>
    <r>
      <rPr>
        <b/>
        <sz val="10"/>
        <color rgb="FF0070C0"/>
        <rFont val="Times New Roman"/>
        <family val="1"/>
        <charset val="186"/>
      </rPr>
      <t>(t.sk. ZOOM)</t>
    </r>
    <r>
      <rPr>
        <sz val="10"/>
        <color theme="1"/>
        <rFont val="Times New Roman"/>
        <family val="1"/>
        <charset val="186"/>
      </rPr>
      <t>, programmas ilgums 45-90 minūtes (grupā 5 līdz 25 apmeklātāji)</t>
    </r>
  </si>
  <si>
    <r>
      <rPr>
        <b/>
        <sz val="11"/>
        <color rgb="FF0070C0"/>
        <rFont val="Calibri"/>
        <family val="2"/>
        <charset val="186"/>
        <scheme val="minor"/>
      </rPr>
      <t>ZOOM</t>
    </r>
    <r>
      <rPr>
        <sz val="11"/>
        <color theme="1"/>
        <rFont val="Calibri"/>
        <family val="2"/>
        <charset val="186"/>
        <scheme val="minor"/>
      </rPr>
      <t>, muzeja izglītojošā programma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</si>
</sst>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5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5"/>
      <color theme="1"/>
      <name val="Times New Roman"/>
      <family val="1"/>
      <charset val="186"/>
    </font>
    <font>
      <b/>
      <u/>
      <sz val="9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Fill="1" applyBorder="1" applyAlignment="1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left" vertical="top" wrapText="1"/>
      <protection hidden="1"/>
    </xf>
    <xf numFmtId="0" fontId="3" fillId="2" borderId="4" xfId="0" applyFont="1" applyFill="1" applyBorder="1" applyAlignment="1" applyProtection="1">
      <alignment horizontal="left" wrapText="1"/>
      <protection hidden="1"/>
    </xf>
    <xf numFmtId="0" fontId="3" fillId="2" borderId="5" xfId="0" applyFont="1" applyFill="1" applyBorder="1" applyAlignment="1" applyProtection="1">
      <alignment horizontal="left" wrapText="1"/>
      <protection hidden="1"/>
    </xf>
    <xf numFmtId="0" fontId="3" fillId="2" borderId="2" xfId="0" applyFont="1" applyFill="1" applyBorder="1" applyAlignment="1" applyProtection="1">
      <alignment horizontal="left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14" fontId="9" fillId="2" borderId="4" xfId="0" applyNumberFormat="1" applyFont="1" applyFill="1" applyBorder="1" applyAlignment="1" applyProtection="1">
      <alignment horizontal="center"/>
      <protection hidden="1"/>
    </xf>
    <xf numFmtId="14" fontId="9" fillId="2" borderId="2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wrapText="1"/>
      <protection hidden="1"/>
    </xf>
    <xf numFmtId="0" fontId="3" fillId="0" borderId="5" xfId="0" applyFont="1" applyFill="1" applyBorder="1" applyAlignment="1" applyProtection="1">
      <alignment horizontal="left" wrapText="1"/>
      <protection hidden="1"/>
    </xf>
    <xf numFmtId="0" fontId="3" fillId="0" borderId="2" xfId="0" applyFont="1" applyFill="1" applyBorder="1" applyAlignment="1" applyProtection="1">
      <alignment horizontal="left" wrapText="1"/>
      <protection hidden="1"/>
    </xf>
    <xf numFmtId="0" fontId="10" fillId="2" borderId="4" xfId="0" applyFont="1" applyFill="1" applyBorder="1" applyAlignment="1" applyProtection="1">
      <alignment horizontal="left" wrapText="1"/>
      <protection hidden="1"/>
    </xf>
    <xf numFmtId="0" fontId="10" fillId="2" borderId="5" xfId="0" applyFont="1" applyFill="1" applyBorder="1" applyAlignment="1" applyProtection="1">
      <alignment horizontal="left" wrapText="1"/>
      <protection hidden="1"/>
    </xf>
    <xf numFmtId="0" fontId="10" fillId="2" borderId="2" xfId="0" applyFont="1" applyFill="1" applyBorder="1" applyAlignment="1" applyProtection="1">
      <alignment horizontal="left" wrapText="1"/>
      <protection hidden="1"/>
    </xf>
  </cellXfs>
  <cellStyles count="1">
    <cellStyle name="Parasts" xfId="0" builtinId="0"/>
  </cellStyles>
  <dxfs count="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  <color rgb="FFFFFFD9"/>
      <color rgb="FFFFFFE7"/>
      <color rgb="FFFFFFF3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ula2" displayName="Tabula2" ref="A1:A11" totalsRowShown="0">
  <autoFilter ref="A1:A11"/>
  <tableColumns count="1">
    <tableColumn id="1" name="Muzej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ula1" displayName="Tabula1" ref="A1:B54" totalsRowShown="0" headerRowDxfId="3" dataDxfId="2">
  <autoFilter ref="A1:B54"/>
  <sortState ref="A2:B54">
    <sortCondition descending="1" ref="A1:A54"/>
  </sortState>
  <tableColumns count="2">
    <tableColumn id="1" name="Muzeja programma" dataDxfId="1"/>
    <tableColumn id="2" name="Muzejs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a3" displayName="Tabula3" ref="A1:B13" totalsRowShown="0">
  <autoFilter ref="A1:B13"/>
  <tableColumns count="2">
    <tableColumn id="1" name="Bankas nosaukums"/>
    <tableColumn id="2" name="IBAN kod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la4" displayName="Tabula4" ref="A1:B2" totalsRowShown="0">
  <autoFilter ref="A1:B2"/>
  <tableColumns count="2">
    <tableColumn id="1" name="Apstiprinājums"/>
    <tableColumn id="2" name="Noliegum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topLeftCell="A7" zoomScaleNormal="100" zoomScaleSheetLayoutView="100" workbookViewId="0">
      <selection activeCell="C25" sqref="C25"/>
    </sheetView>
  </sheetViews>
  <sheetFormatPr defaultRowHeight="15" x14ac:dyDescent="0.25"/>
  <cols>
    <col min="1" max="1" width="5.42578125" style="5" customWidth="1"/>
    <col min="2" max="2" width="8.42578125" style="5" customWidth="1"/>
    <col min="3" max="3" width="36.140625" style="5" customWidth="1"/>
    <col min="4" max="5" width="13.42578125" style="5" customWidth="1"/>
    <col min="6" max="6" width="12.7109375" style="5" customWidth="1"/>
    <col min="7" max="16384" width="9.140625" style="5"/>
  </cols>
  <sheetData>
    <row r="1" spans="1:7" x14ac:dyDescent="0.25">
      <c r="A1" s="27" t="s">
        <v>0</v>
      </c>
      <c r="B1" s="27"/>
      <c r="C1" s="27"/>
      <c r="D1" s="27"/>
      <c r="E1" s="27"/>
      <c r="F1" s="27"/>
      <c r="G1" s="4"/>
    </row>
    <row r="2" spans="1:7" ht="15.75" thickBot="1" x14ac:dyDescent="0.3">
      <c r="A2" s="6" t="s">
        <v>45</v>
      </c>
    </row>
    <row r="3" spans="1:7" ht="20.25" thickBot="1" x14ac:dyDescent="0.3">
      <c r="A3" s="23"/>
      <c r="B3" s="24"/>
      <c r="C3" s="24"/>
      <c r="D3" s="24"/>
      <c r="E3" s="24"/>
      <c r="F3" s="24"/>
      <c r="G3" s="7"/>
    </row>
    <row r="4" spans="1:7" ht="15.75" thickBot="1" x14ac:dyDescent="0.3">
      <c r="A4" s="6" t="s">
        <v>23</v>
      </c>
    </row>
    <row r="5" spans="1:7" ht="20.25" thickBot="1" x14ac:dyDescent="0.3">
      <c r="A5" s="23"/>
      <c r="B5" s="24"/>
      <c r="C5" s="24"/>
      <c r="D5" s="24"/>
      <c r="E5" s="24"/>
      <c r="F5" s="24"/>
      <c r="G5" s="7"/>
    </row>
    <row r="6" spans="1:7" ht="8.25" customHeight="1" thickBot="1" x14ac:dyDescent="0.3">
      <c r="A6" s="8"/>
      <c r="B6" s="8"/>
      <c r="C6" s="8"/>
      <c r="D6" s="8"/>
      <c r="E6" s="8"/>
      <c r="F6" s="8"/>
      <c r="G6" s="8"/>
    </row>
    <row r="7" spans="1:7" s="6" customFormat="1" ht="19.5" thickBot="1" x14ac:dyDescent="0.35">
      <c r="A7" s="6" t="s">
        <v>46</v>
      </c>
      <c r="D7" s="41"/>
      <c r="E7" s="42"/>
    </row>
    <row r="8" spans="1:7" ht="6" customHeight="1" thickBot="1" x14ac:dyDescent="0.3">
      <c r="A8" s="9"/>
    </row>
    <row r="9" spans="1:7" ht="19.5" thickBot="1" x14ac:dyDescent="0.35">
      <c r="A9" s="6" t="s">
        <v>51</v>
      </c>
      <c r="D9" s="10"/>
    </row>
    <row r="10" spans="1:7" ht="6.75" customHeight="1" thickBot="1" x14ac:dyDescent="0.3">
      <c r="A10" s="9"/>
    </row>
    <row r="11" spans="1:7" ht="15.75" thickBot="1" x14ac:dyDescent="0.3">
      <c r="A11" s="11" t="s">
        <v>4</v>
      </c>
      <c r="B11" s="12"/>
      <c r="C11" s="12"/>
      <c r="D11" s="29"/>
      <c r="E11" s="30"/>
      <c r="F11" s="31"/>
      <c r="G11" s="13"/>
    </row>
    <row r="12" spans="1:7" ht="29.25" customHeight="1" thickBot="1" x14ac:dyDescent="0.3">
      <c r="A12" s="38" t="s">
        <v>47</v>
      </c>
      <c r="B12" s="38"/>
      <c r="C12" s="38"/>
      <c r="D12" s="32"/>
      <c r="E12" s="33"/>
      <c r="F12" s="34"/>
      <c r="G12" s="13"/>
    </row>
    <row r="13" spans="1:7" ht="15.75" thickBot="1" x14ac:dyDescent="0.3">
      <c r="A13" s="25" t="s">
        <v>15</v>
      </c>
      <c r="B13" s="25"/>
      <c r="C13" s="25"/>
      <c r="D13" s="35"/>
      <c r="E13" s="36"/>
      <c r="F13" s="37"/>
      <c r="G13" s="13"/>
    </row>
    <row r="14" spans="1:7" ht="28.5" customHeight="1" thickBot="1" x14ac:dyDescent="0.3">
      <c r="A14" s="25" t="s">
        <v>5</v>
      </c>
      <c r="B14" s="25"/>
      <c r="C14" s="25"/>
      <c r="D14" s="32"/>
      <c r="E14" s="33"/>
      <c r="F14" s="34"/>
      <c r="G14" s="13"/>
    </row>
    <row r="15" spans="1:7" ht="15.75" thickBot="1" x14ac:dyDescent="0.3">
      <c r="A15" s="25" t="s">
        <v>50</v>
      </c>
      <c r="B15" s="25"/>
      <c r="C15" s="25"/>
      <c r="D15" s="35"/>
      <c r="E15" s="36"/>
      <c r="F15" s="37"/>
      <c r="G15" s="13"/>
    </row>
    <row r="16" spans="1:7" ht="15.75" thickBot="1" x14ac:dyDescent="0.3">
      <c r="A16" s="25" t="s">
        <v>49</v>
      </c>
      <c r="B16" s="25"/>
      <c r="C16" s="25"/>
      <c r="D16" s="44" t="str">
        <f>IFERROR(VLOOKUP(D15,Banka!A:B,2,0),"")</f>
        <v/>
      </c>
      <c r="E16" s="45"/>
      <c r="F16" s="46"/>
      <c r="G16" s="13"/>
    </row>
    <row r="17" spans="1:7" ht="15.75" thickBot="1" x14ac:dyDescent="0.3">
      <c r="A17" s="25" t="s">
        <v>6</v>
      </c>
      <c r="B17" s="25"/>
      <c r="C17" s="25"/>
      <c r="D17" s="35"/>
      <c r="E17" s="36"/>
      <c r="F17" s="37"/>
      <c r="G17" s="13"/>
    </row>
    <row r="18" spans="1:7" ht="32.25" customHeight="1" thickBot="1" x14ac:dyDescent="0.3">
      <c r="A18" s="38" t="s">
        <v>16</v>
      </c>
      <c r="B18" s="38"/>
      <c r="C18" s="38"/>
      <c r="D18" s="32"/>
      <c r="E18" s="33"/>
      <c r="F18" s="34"/>
      <c r="G18" s="13"/>
    </row>
    <row r="19" spans="1:7" ht="15.75" thickBot="1" x14ac:dyDescent="0.3">
      <c r="A19" s="25" t="s">
        <v>15</v>
      </c>
      <c r="B19" s="25"/>
      <c r="C19" s="25"/>
      <c r="D19" s="47"/>
      <c r="E19" s="48"/>
      <c r="F19" s="49"/>
      <c r="G19" s="13"/>
    </row>
    <row r="20" spans="1:7" ht="31.5" customHeight="1" thickBot="1" x14ac:dyDescent="0.3">
      <c r="A20" s="25" t="s">
        <v>5</v>
      </c>
      <c r="B20" s="25"/>
      <c r="C20" s="25"/>
      <c r="D20" s="32"/>
      <c r="E20" s="33"/>
      <c r="F20" s="34"/>
      <c r="G20" s="13"/>
    </row>
    <row r="21" spans="1:7" ht="48" customHeight="1" thickBot="1" x14ac:dyDescent="0.3">
      <c r="A21" s="25" t="s">
        <v>48</v>
      </c>
      <c r="B21" s="25"/>
      <c r="C21" s="25"/>
      <c r="D21" s="32"/>
      <c r="E21" s="33"/>
      <c r="F21" s="34"/>
      <c r="G21" s="13"/>
    </row>
    <row r="22" spans="1:7" ht="18.75" customHeight="1" thickBot="1" x14ac:dyDescent="0.3">
      <c r="A22" s="25" t="s">
        <v>7</v>
      </c>
      <c r="B22" s="25"/>
      <c r="C22" s="25"/>
      <c r="D22" s="32"/>
      <c r="E22" s="33"/>
      <c r="F22" s="34"/>
      <c r="G22" s="13"/>
    </row>
    <row r="23" spans="1:7" ht="33.75" customHeight="1" thickBot="1" x14ac:dyDescent="0.3">
      <c r="A23" s="28" t="s">
        <v>17</v>
      </c>
      <c r="B23" s="28"/>
      <c r="C23" s="28"/>
      <c r="D23" s="28"/>
      <c r="E23" s="28"/>
      <c r="F23" s="28"/>
      <c r="G23" s="14"/>
    </row>
    <row r="24" spans="1:7" s="17" customFormat="1" ht="24" customHeight="1" thickBot="1" x14ac:dyDescent="0.3">
      <c r="A24" s="15" t="s">
        <v>1</v>
      </c>
      <c r="B24" s="15" t="s">
        <v>18</v>
      </c>
      <c r="C24" s="15" t="s">
        <v>2</v>
      </c>
      <c r="D24" s="16" t="s">
        <v>88</v>
      </c>
      <c r="E24" s="16" t="s">
        <v>19</v>
      </c>
      <c r="F24" s="16" t="s">
        <v>20</v>
      </c>
    </row>
    <row r="25" spans="1:7" ht="26.25" thickBot="1" x14ac:dyDescent="0.3">
      <c r="A25" s="15">
        <v>1</v>
      </c>
      <c r="B25" s="15"/>
      <c r="C25" s="18" t="s">
        <v>14</v>
      </c>
      <c r="D25" s="3"/>
      <c r="E25" s="19">
        <v>0</v>
      </c>
      <c r="F25" s="19" t="str">
        <f>IF(D25&lt;&gt;"",D25*E25,"")</f>
        <v/>
      </c>
    </row>
    <row r="26" spans="1:7" ht="26.25" thickBot="1" x14ac:dyDescent="0.3">
      <c r="A26" s="15">
        <v>2</v>
      </c>
      <c r="B26" s="15" t="s">
        <v>3</v>
      </c>
      <c r="C26" s="18" t="s">
        <v>8</v>
      </c>
      <c r="D26" s="3"/>
      <c r="E26" s="19">
        <v>1</v>
      </c>
      <c r="F26" s="19" t="str">
        <f t="shared" ref="F26:F31" si="0">IF(D26&lt;&gt;"",D26*E26,"")</f>
        <v/>
      </c>
    </row>
    <row r="27" spans="1:7" ht="26.25" thickBot="1" x14ac:dyDescent="0.3">
      <c r="A27" s="15">
        <v>3</v>
      </c>
      <c r="B27" s="15" t="s">
        <v>12</v>
      </c>
      <c r="C27" s="18" t="s">
        <v>10</v>
      </c>
      <c r="D27" s="3"/>
      <c r="E27" s="19">
        <v>5</v>
      </c>
      <c r="F27" s="19" t="str">
        <f t="shared" si="0"/>
        <v/>
      </c>
    </row>
    <row r="28" spans="1:7" ht="39" thickBot="1" x14ac:dyDescent="0.3">
      <c r="A28" s="15">
        <v>4</v>
      </c>
      <c r="B28" s="15" t="s">
        <v>13</v>
      </c>
      <c r="C28" s="18" t="s">
        <v>11</v>
      </c>
      <c r="D28" s="3"/>
      <c r="E28" s="19">
        <v>7</v>
      </c>
      <c r="F28" s="19" t="str">
        <f t="shared" si="0"/>
        <v/>
      </c>
    </row>
    <row r="29" spans="1:7" ht="51.75" thickBot="1" x14ac:dyDescent="0.3">
      <c r="A29" s="15">
        <v>5</v>
      </c>
      <c r="B29" s="15" t="s">
        <v>9</v>
      </c>
      <c r="C29" s="18" t="s">
        <v>140</v>
      </c>
      <c r="D29" s="3"/>
      <c r="E29" s="19">
        <v>2</v>
      </c>
      <c r="F29" s="19" t="str">
        <f t="shared" si="0"/>
        <v/>
      </c>
    </row>
    <row r="30" spans="1:7" ht="26.25" thickBot="1" x14ac:dyDescent="0.3">
      <c r="A30" s="15">
        <v>6</v>
      </c>
      <c r="B30" s="15"/>
      <c r="C30" s="18" t="s">
        <v>134</v>
      </c>
      <c r="D30" s="3"/>
      <c r="E30" s="19">
        <v>0.16</v>
      </c>
      <c r="F30" s="19" t="str">
        <f t="shared" si="0"/>
        <v/>
      </c>
    </row>
    <row r="31" spans="1:7" ht="15.75" thickBot="1" x14ac:dyDescent="0.3">
      <c r="A31" s="15">
        <v>7</v>
      </c>
      <c r="B31" s="15"/>
      <c r="C31" s="18" t="s">
        <v>22</v>
      </c>
      <c r="D31" s="3"/>
      <c r="E31" s="22"/>
      <c r="F31" s="19" t="str">
        <f t="shared" si="0"/>
        <v/>
      </c>
    </row>
    <row r="32" spans="1:7" ht="32.25" customHeight="1" x14ac:dyDescent="0.25">
      <c r="A32" s="39" t="s">
        <v>21</v>
      </c>
      <c r="B32" s="39"/>
      <c r="C32" s="39"/>
      <c r="D32" s="39"/>
      <c r="E32" s="39"/>
      <c r="F32" s="39"/>
      <c r="G32" s="20"/>
    </row>
    <row r="33" spans="1:6" ht="25.5" customHeight="1" x14ac:dyDescent="0.25">
      <c r="A33" s="40" t="s">
        <v>53</v>
      </c>
      <c r="B33" s="40"/>
      <c r="C33" s="40"/>
      <c r="D33" s="40"/>
      <c r="E33" s="40"/>
      <c r="F33" s="40"/>
    </row>
    <row r="34" spans="1:6" ht="16.5" customHeight="1" x14ac:dyDescent="0.25">
      <c r="A34" s="43" t="s">
        <v>52</v>
      </c>
      <c r="B34" s="43"/>
      <c r="C34" s="43"/>
      <c r="D34" s="43"/>
      <c r="E34" s="43"/>
      <c r="F34" s="43"/>
    </row>
    <row r="35" spans="1:6" ht="20.25" customHeight="1" x14ac:dyDescent="0.25">
      <c r="A35" s="40" t="s">
        <v>54</v>
      </c>
      <c r="B35" s="40"/>
      <c r="C35" s="40"/>
      <c r="D35" s="40"/>
      <c r="E35" s="40"/>
      <c r="F35" s="40"/>
    </row>
    <row r="36" spans="1:6" x14ac:dyDescent="0.25">
      <c r="A36" s="26" t="s">
        <v>55</v>
      </c>
      <c r="B36" s="26"/>
      <c r="C36" s="26"/>
      <c r="D36" s="26"/>
      <c r="E36" s="26"/>
    </row>
    <row r="37" spans="1:6" x14ac:dyDescent="0.25">
      <c r="A37" s="6"/>
    </row>
    <row r="38" spans="1:6" x14ac:dyDescent="0.25">
      <c r="A38" s="6"/>
    </row>
    <row r="52" spans="2:2" x14ac:dyDescent="0.25">
      <c r="B52" s="21"/>
    </row>
  </sheetData>
  <sheetProtection algorithmName="SHA-512" hashValue="Vlb6U6jcBH3jdY40PQtPWvl2MblagfJXaKBbI6tXbkPBpvrwVf5LA04Gu3AT9UIJCvDaNavC7wzLf6cwtqTKRw==" saltValue="2hrmRHj4PxCP+ZdUcKlNdQ==" spinCount="100000" sheet="1" objects="1" scenarios="1"/>
  <protectedRanges>
    <protectedRange sqref="E31" name="Diapazons9"/>
    <protectedRange sqref="D25:D31" name="Diapazons7"/>
    <protectedRange sqref="D17:F17 D19:F22" name="Diapazons6"/>
    <protectedRange sqref="D18:F18 D12:F15" name="Diapazons5"/>
    <protectedRange sqref="D9" name="Diapazons4"/>
    <protectedRange sqref="D7" name="Diapazons3"/>
    <protectedRange sqref="A5" name="Diapazons2"/>
    <protectedRange sqref="A3" name="Diapazons1"/>
    <protectedRange sqref="D30" name="Diapazons8"/>
  </protectedRanges>
  <mergeCells count="33">
    <mergeCell ref="A35:F35"/>
    <mergeCell ref="A34:F34"/>
    <mergeCell ref="D14:F14"/>
    <mergeCell ref="D15:F15"/>
    <mergeCell ref="D16:F16"/>
    <mergeCell ref="D17:F17"/>
    <mergeCell ref="D18:F18"/>
    <mergeCell ref="D19:F19"/>
    <mergeCell ref="A16:C16"/>
    <mergeCell ref="A17:C17"/>
    <mergeCell ref="A18:C18"/>
    <mergeCell ref="A19:C19"/>
    <mergeCell ref="A13:C13"/>
    <mergeCell ref="A15:C15"/>
    <mergeCell ref="A32:F32"/>
    <mergeCell ref="A33:F33"/>
    <mergeCell ref="D7:E7"/>
    <mergeCell ref="A5:F5"/>
    <mergeCell ref="A14:C14"/>
    <mergeCell ref="A36:E36"/>
    <mergeCell ref="A1:F1"/>
    <mergeCell ref="A3:F3"/>
    <mergeCell ref="A23:F23"/>
    <mergeCell ref="D11:F11"/>
    <mergeCell ref="D12:F12"/>
    <mergeCell ref="D13:F13"/>
    <mergeCell ref="D20:F20"/>
    <mergeCell ref="D21:F21"/>
    <mergeCell ref="D22:F22"/>
    <mergeCell ref="A20:C20"/>
    <mergeCell ref="A21:C21"/>
    <mergeCell ref="A22:C22"/>
    <mergeCell ref="A12:C12"/>
  </mergeCells>
  <dataValidations xWindow="339" yWindow="366" count="6">
    <dataValidation type="list" allowBlank="1" showInputMessage="1" showErrorMessage="1" promptTitle="Programma" prompt="Lūdzu izvēlaties no nolaižamā saraksta" sqref="G6">
      <formula1>Programmas</formula1>
    </dataValidation>
    <dataValidation type="list" allowBlank="1" showInputMessage="1" showErrorMessage="1" promptTitle="Muzejs" prompt="Lūdzu izvēlieties no saraksta" sqref="A3:F3">
      <formula1>Muzejs</formula1>
    </dataValidation>
    <dataValidation type="date" allowBlank="1" showInputMessage="1" showErrorMessage="1" promptTitle="Datums" prompt="DD.MM.GG" sqref="D7:E7">
      <formula1>TODAY()</formula1>
      <formula2>TODAY()+365</formula2>
    </dataValidation>
    <dataValidation type="textLength" allowBlank="1" showInputMessage="1" showErrorMessage="1" promptTitle="Reģistrācijas Nr." prompt="11 simboli" sqref="D13:F13">
      <formula1>11</formula1>
      <formula2>11</formula2>
    </dataValidation>
    <dataValidation type="textLength" allowBlank="1" showInputMessage="1" showErrorMessage="1" promptTitle="Konta Nr." prompt="21 simbols" sqref="D17:F17">
      <formula1>21</formula1>
      <formula2>21</formula2>
    </dataValidation>
    <dataValidation type="whole" allowBlank="1" showInputMessage="1" showErrorMessage="1" promptTitle="km" prompt="Lūdzu ievadiet paredzamā nobraukuma turp un atpakaļ km" sqref="D30">
      <formula1>1</formula1>
      <formula2>1000</formula2>
    </dataValidation>
  </dataValidations>
  <pageMargins left="0.70866141732283472" right="0.15748031496062992" top="0.27559055118110237" bottom="0.27559055118110237" header="0.19685039370078741" footer="0.31496062992125984"/>
  <pageSetup paperSize="9" orientation="portrait" blackAndWhite="1" horizontalDpi="4294967295" verticalDpi="4294967295" r:id="rId1"/>
  <headerFooter>
    <oddHeader>&amp;R&amp;"Times New Roman,Parasts"&amp;9Memoriālo muzeju apvienība
90009175706
Ojāra Vācieša iela 19, Rīga, LV-1004</oddHeader>
  </headerFooter>
  <extLst>
    <ext xmlns:x14="http://schemas.microsoft.com/office/spreadsheetml/2009/9/main" uri="{CCE6A557-97BC-4b89-ADB6-D9C93CAAB3DF}">
      <x14:dataValidations xmlns:xm="http://schemas.microsoft.com/office/excel/2006/main" xWindow="339" yWindow="366" count="3">
        <x14:dataValidation type="list" allowBlank="1" showInputMessage="1" showErrorMessage="1" promptTitle="JN" prompt="Lūdzu izvēlieties no saraksta">
          <x14:formula1>
            <xm:f>JN!$A$2:$B$2</xm:f>
          </x14:formula1>
          <xm:sqref>D9</xm:sqref>
        </x14:dataValidation>
        <x14:dataValidation type="list" allowBlank="1" showInputMessage="1" showErrorMessage="1" promptTitle="Banka" prompt="Lūdzu izvēlieties no saraksta">
          <x14:formula1>
            <xm:f>Banka!$A$2:$A$13</xm:f>
          </x14:formula1>
          <xm:sqref>D15:F15</xm:sqref>
        </x14:dataValidation>
        <x14:dataValidation type="list" allowBlank="1" showInputMessage="1" showErrorMessage="1" promptTitle="Programma" prompt="Lūdzu izvēlieties no saraksta">
          <x14:formula1>
            <xm:f>Programma!$A$2:$A$54</xm:f>
          </x14:formula1>
          <xm:sqref>A5:F5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7" sqref="A37"/>
    </sheetView>
  </sheetViews>
  <sheetFormatPr defaultRowHeight="15" x14ac:dyDescent="0.25"/>
  <cols>
    <col min="1" max="1" width="40.85546875" bestFit="1" customWidth="1"/>
    <col min="2" max="2" width="35.5703125" bestFit="1" customWidth="1"/>
    <col min="3" max="3" width="10.5703125" bestFit="1" customWidth="1"/>
    <col min="4" max="4" width="130.5703125" bestFit="1" customWidth="1"/>
  </cols>
  <sheetData>
    <row r="1" spans="1:1" x14ac:dyDescent="0.25">
      <c r="A1" t="s">
        <v>81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29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24</v>
      </c>
    </row>
    <row r="8" spans="1:1" x14ac:dyDescent="0.25">
      <c r="A8" t="s">
        <v>33</v>
      </c>
    </row>
    <row r="9" spans="1:1" x14ac:dyDescent="0.25">
      <c r="A9" t="s">
        <v>32</v>
      </c>
    </row>
    <row r="10" spans="1:1" x14ac:dyDescent="0.25">
      <c r="A10" t="s">
        <v>30</v>
      </c>
    </row>
    <row r="11" spans="1:1" x14ac:dyDescent="0.25">
      <c r="A11" t="s">
        <v>31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66.7109375" style="1" customWidth="1"/>
    <col min="2" max="2" width="35.5703125" bestFit="1" customWidth="1"/>
    <col min="3" max="3" width="15.140625" customWidth="1"/>
    <col min="4" max="4" width="130.5703125" bestFit="1" customWidth="1"/>
  </cols>
  <sheetData>
    <row r="1" spans="1:2" x14ac:dyDescent="0.25">
      <c r="A1" s="1" t="s">
        <v>82</v>
      </c>
      <c r="B1" s="1" t="s">
        <v>81</v>
      </c>
    </row>
    <row r="2" spans="1:2" x14ac:dyDescent="0.25">
      <c r="A2" s="1" t="s">
        <v>141</v>
      </c>
      <c r="B2" s="1" t="s">
        <v>100</v>
      </c>
    </row>
    <row r="3" spans="1:2" x14ac:dyDescent="0.25">
      <c r="A3" s="2" t="s">
        <v>116</v>
      </c>
      <c r="B3" s="1" t="s">
        <v>90</v>
      </c>
    </row>
    <row r="4" spans="1:2" x14ac:dyDescent="0.25">
      <c r="A4" s="2" t="s">
        <v>117</v>
      </c>
      <c r="B4" s="1" t="s">
        <v>90</v>
      </c>
    </row>
    <row r="5" spans="1:2" x14ac:dyDescent="0.25">
      <c r="A5" s="2" t="s">
        <v>127</v>
      </c>
      <c r="B5" s="1" t="s">
        <v>90</v>
      </c>
    </row>
    <row r="6" spans="1:2" x14ac:dyDescent="0.25">
      <c r="A6" s="2" t="s">
        <v>110</v>
      </c>
      <c r="B6" s="1" t="s">
        <v>92</v>
      </c>
    </row>
    <row r="7" spans="1:2" x14ac:dyDescent="0.25">
      <c r="A7" s="2" t="s">
        <v>37</v>
      </c>
      <c r="B7" s="1" t="s">
        <v>91</v>
      </c>
    </row>
    <row r="8" spans="1:2" x14ac:dyDescent="0.25">
      <c r="A8" s="1" t="s">
        <v>42</v>
      </c>
      <c r="B8" s="1" t="s">
        <v>94</v>
      </c>
    </row>
    <row r="9" spans="1:2" x14ac:dyDescent="0.25">
      <c r="A9" s="2" t="s">
        <v>34</v>
      </c>
      <c r="B9" s="1" t="s">
        <v>92</v>
      </c>
    </row>
    <row r="10" spans="1:2" ht="30" x14ac:dyDescent="0.25">
      <c r="A10" s="2" t="s">
        <v>40</v>
      </c>
      <c r="B10" s="1" t="s">
        <v>93</v>
      </c>
    </row>
    <row r="11" spans="1:2" x14ac:dyDescent="0.25">
      <c r="A11" s="2" t="s">
        <v>39</v>
      </c>
      <c r="B11" s="1" t="s">
        <v>93</v>
      </c>
    </row>
    <row r="12" spans="1:2" x14ac:dyDescent="0.25">
      <c r="A12" s="1" t="s">
        <v>113</v>
      </c>
      <c r="B12" s="1" t="s">
        <v>94</v>
      </c>
    </row>
    <row r="13" spans="1:2" x14ac:dyDescent="0.25">
      <c r="A13" s="2" t="s">
        <v>106</v>
      </c>
      <c r="B13" s="1" t="s">
        <v>99</v>
      </c>
    </row>
    <row r="14" spans="1:2" x14ac:dyDescent="0.25">
      <c r="A14" s="2" t="s">
        <v>101</v>
      </c>
      <c r="B14" s="1" t="s">
        <v>98</v>
      </c>
    </row>
    <row r="15" spans="1:2" x14ac:dyDescent="0.25">
      <c r="A15" s="2" t="s">
        <v>131</v>
      </c>
      <c r="B15" s="1" t="s">
        <v>91</v>
      </c>
    </row>
    <row r="16" spans="1:2" x14ac:dyDescent="0.25">
      <c r="A16" s="2" t="s">
        <v>89</v>
      </c>
      <c r="B16" s="1" t="s">
        <v>91</v>
      </c>
    </row>
    <row r="17" spans="1:2" x14ac:dyDescent="0.25">
      <c r="A17" s="2" t="s">
        <v>38</v>
      </c>
      <c r="B17" s="1" t="s">
        <v>91</v>
      </c>
    </row>
    <row r="18" spans="1:2" ht="30" x14ac:dyDescent="0.25">
      <c r="A18" s="2" t="s">
        <v>129</v>
      </c>
      <c r="B18" s="1" t="s">
        <v>90</v>
      </c>
    </row>
    <row r="19" spans="1:2" x14ac:dyDescent="0.25">
      <c r="A19" s="2" t="s">
        <v>137</v>
      </c>
      <c r="B19" s="1" t="s">
        <v>93</v>
      </c>
    </row>
    <row r="20" spans="1:2" x14ac:dyDescent="0.25">
      <c r="A20" s="1" t="s">
        <v>96</v>
      </c>
      <c r="B20" s="1" t="s">
        <v>97</v>
      </c>
    </row>
    <row r="21" spans="1:2" x14ac:dyDescent="0.25">
      <c r="A21" s="2" t="s">
        <v>103</v>
      </c>
      <c r="B21" s="1" t="s">
        <v>99</v>
      </c>
    </row>
    <row r="22" spans="1:2" x14ac:dyDescent="0.25">
      <c r="A22" s="2" t="s">
        <v>44</v>
      </c>
      <c r="B22" s="1" t="s">
        <v>95</v>
      </c>
    </row>
    <row r="23" spans="1:2" x14ac:dyDescent="0.25">
      <c r="A23" s="1" t="s">
        <v>43</v>
      </c>
      <c r="B23" s="1" t="s">
        <v>95</v>
      </c>
    </row>
    <row r="24" spans="1:2" x14ac:dyDescent="0.25">
      <c r="A24" s="2" t="s">
        <v>126</v>
      </c>
      <c r="B24" s="1" t="s">
        <v>90</v>
      </c>
    </row>
    <row r="25" spans="1:2" x14ac:dyDescent="0.25">
      <c r="A25" s="2" t="s">
        <v>128</v>
      </c>
      <c r="B25" s="1" t="s">
        <v>90</v>
      </c>
    </row>
    <row r="26" spans="1:2" x14ac:dyDescent="0.25">
      <c r="A26" s="2" t="s">
        <v>111</v>
      </c>
      <c r="B26" s="1" t="s">
        <v>92</v>
      </c>
    </row>
    <row r="27" spans="1:2" x14ac:dyDescent="0.25">
      <c r="A27" s="2" t="s">
        <v>36</v>
      </c>
      <c r="B27" s="1" t="s">
        <v>90</v>
      </c>
    </row>
    <row r="28" spans="1:2" x14ac:dyDescent="0.25">
      <c r="A28" s="2" t="s">
        <v>107</v>
      </c>
      <c r="B28" s="1" t="s">
        <v>99</v>
      </c>
    </row>
    <row r="29" spans="1:2" x14ac:dyDescent="0.25">
      <c r="A29" s="1" t="s">
        <v>8</v>
      </c>
      <c r="B29" s="1" t="s">
        <v>100</v>
      </c>
    </row>
    <row r="30" spans="1:2" x14ac:dyDescent="0.25">
      <c r="A30" s="2" t="s">
        <v>115</v>
      </c>
      <c r="B30" s="1" t="s">
        <v>92</v>
      </c>
    </row>
    <row r="31" spans="1:2" x14ac:dyDescent="0.25">
      <c r="A31" s="2" t="s">
        <v>105</v>
      </c>
      <c r="B31" s="1" t="s">
        <v>99</v>
      </c>
    </row>
    <row r="32" spans="1:2" x14ac:dyDescent="0.25">
      <c r="A32" s="2" t="s">
        <v>35</v>
      </c>
      <c r="B32" s="1" t="s">
        <v>90</v>
      </c>
    </row>
    <row r="33" spans="1:2" x14ac:dyDescent="0.25">
      <c r="A33" s="2" t="s">
        <v>125</v>
      </c>
      <c r="B33" s="1" t="s">
        <v>90</v>
      </c>
    </row>
    <row r="34" spans="1:2" ht="30" x14ac:dyDescent="0.25">
      <c r="A34" s="2" t="s">
        <v>112</v>
      </c>
      <c r="B34" s="1" t="s">
        <v>93</v>
      </c>
    </row>
    <row r="35" spans="1:2" x14ac:dyDescent="0.25">
      <c r="A35" s="2" t="s">
        <v>122</v>
      </c>
      <c r="B35" s="1" t="s">
        <v>90</v>
      </c>
    </row>
    <row r="36" spans="1:2" x14ac:dyDescent="0.25">
      <c r="A36" s="2" t="s">
        <v>123</v>
      </c>
      <c r="B36" s="1" t="s">
        <v>90</v>
      </c>
    </row>
    <row r="37" spans="1:2" x14ac:dyDescent="0.25">
      <c r="A37" s="2" t="s">
        <v>124</v>
      </c>
      <c r="B37" s="1" t="s">
        <v>90</v>
      </c>
    </row>
    <row r="38" spans="1:2" x14ac:dyDescent="0.25">
      <c r="A38" s="2" t="s">
        <v>102</v>
      </c>
      <c r="B38" s="1" t="s">
        <v>98</v>
      </c>
    </row>
    <row r="39" spans="1:2" ht="45" x14ac:dyDescent="0.25">
      <c r="A39" s="2" t="s">
        <v>41</v>
      </c>
      <c r="B39" s="1" t="s">
        <v>93</v>
      </c>
    </row>
    <row r="40" spans="1:2" x14ac:dyDescent="0.25">
      <c r="A40" s="2" t="s">
        <v>139</v>
      </c>
      <c r="B40" s="1" t="s">
        <v>99</v>
      </c>
    </row>
    <row r="41" spans="1:2" x14ac:dyDescent="0.25">
      <c r="A41" s="2" t="s">
        <v>118</v>
      </c>
      <c r="B41" s="1" t="s">
        <v>90</v>
      </c>
    </row>
    <row r="42" spans="1:2" x14ac:dyDescent="0.25">
      <c r="A42" s="2" t="s">
        <v>121</v>
      </c>
      <c r="B42" s="1" t="s">
        <v>90</v>
      </c>
    </row>
    <row r="43" spans="1:2" x14ac:dyDescent="0.25">
      <c r="A43" s="1" t="s">
        <v>130</v>
      </c>
      <c r="B43" s="1" t="s">
        <v>95</v>
      </c>
    </row>
    <row r="44" spans="1:2" x14ac:dyDescent="0.25">
      <c r="A44" s="2" t="s">
        <v>120</v>
      </c>
      <c r="B44" s="1" t="s">
        <v>90</v>
      </c>
    </row>
    <row r="45" spans="1:2" x14ac:dyDescent="0.25">
      <c r="A45" s="2" t="s">
        <v>119</v>
      </c>
      <c r="B45" s="1" t="s">
        <v>90</v>
      </c>
    </row>
    <row r="46" spans="1:2" x14ac:dyDescent="0.25">
      <c r="A46" s="1" t="s">
        <v>133</v>
      </c>
      <c r="B46" s="1" t="s">
        <v>132</v>
      </c>
    </row>
    <row r="47" spans="1:2" x14ac:dyDescent="0.25">
      <c r="A47" s="1" t="s">
        <v>80</v>
      </c>
      <c r="B47" s="1" t="s">
        <v>100</v>
      </c>
    </row>
    <row r="48" spans="1:2" x14ac:dyDescent="0.25">
      <c r="A48" s="2" t="s">
        <v>108</v>
      </c>
      <c r="B48" s="1" t="s">
        <v>99</v>
      </c>
    </row>
    <row r="49" spans="1:2" x14ac:dyDescent="0.25">
      <c r="A49" s="2" t="s">
        <v>104</v>
      </c>
      <c r="B49" s="1" t="s">
        <v>99</v>
      </c>
    </row>
    <row r="50" spans="1:2" x14ac:dyDescent="0.25">
      <c r="A50" s="2" t="s">
        <v>109</v>
      </c>
      <c r="B50" s="1" t="s">
        <v>99</v>
      </c>
    </row>
    <row r="51" spans="1:2" x14ac:dyDescent="0.25">
      <c r="A51" s="1" t="s">
        <v>114</v>
      </c>
      <c r="B51" s="1" t="s">
        <v>94</v>
      </c>
    </row>
    <row r="52" spans="1:2" ht="30" x14ac:dyDescent="0.25">
      <c r="A52" s="2" t="s">
        <v>135</v>
      </c>
      <c r="B52" s="1" t="s">
        <v>91</v>
      </c>
    </row>
    <row r="53" spans="1:2" x14ac:dyDescent="0.25">
      <c r="A53" s="2" t="s">
        <v>136</v>
      </c>
      <c r="B53" s="1" t="s">
        <v>91</v>
      </c>
    </row>
    <row r="54" spans="1:2" x14ac:dyDescent="0.25">
      <c r="A54" s="1" t="s">
        <v>138</v>
      </c>
      <c r="B54" s="1" t="s">
        <v>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7" sqref="A17"/>
    </sheetView>
  </sheetViews>
  <sheetFormatPr defaultRowHeight="15" x14ac:dyDescent="0.25"/>
  <cols>
    <col min="1" max="1" width="40.85546875" bestFit="1" customWidth="1"/>
    <col min="2" max="2" width="35.5703125" bestFit="1" customWidth="1"/>
    <col min="3" max="3" width="10.5703125" bestFit="1" customWidth="1"/>
    <col min="4" max="4" width="130.5703125" bestFit="1" customWidth="1"/>
  </cols>
  <sheetData>
    <row r="1" spans="1:2" x14ac:dyDescent="0.25">
      <c r="A1" t="s">
        <v>50</v>
      </c>
      <c r="B1" t="s">
        <v>83</v>
      </c>
    </row>
    <row r="2" spans="1:2" x14ac:dyDescent="0.25">
      <c r="A2" t="s">
        <v>59</v>
      </c>
      <c r="B2" t="s">
        <v>68</v>
      </c>
    </row>
    <row r="3" spans="1:2" x14ac:dyDescent="0.25">
      <c r="A3" t="s">
        <v>86</v>
      </c>
      <c r="B3" t="s">
        <v>74</v>
      </c>
    </row>
    <row r="4" spans="1:2" x14ac:dyDescent="0.25">
      <c r="A4" t="s">
        <v>56</v>
      </c>
      <c r="B4" t="s">
        <v>65</v>
      </c>
    </row>
    <row r="5" spans="1:2" x14ac:dyDescent="0.25">
      <c r="A5" t="s">
        <v>58</v>
      </c>
      <c r="B5" t="s">
        <v>67</v>
      </c>
    </row>
    <row r="6" spans="1:2" x14ac:dyDescent="0.25">
      <c r="A6" t="s">
        <v>61</v>
      </c>
      <c r="B6" t="s">
        <v>70</v>
      </c>
    </row>
    <row r="7" spans="1:2" x14ac:dyDescent="0.25">
      <c r="A7" t="s">
        <v>87</v>
      </c>
      <c r="B7" t="s">
        <v>75</v>
      </c>
    </row>
    <row r="8" spans="1:2" x14ac:dyDescent="0.25">
      <c r="A8" t="s">
        <v>57</v>
      </c>
      <c r="B8" t="s">
        <v>66</v>
      </c>
    </row>
    <row r="9" spans="1:2" x14ac:dyDescent="0.25">
      <c r="A9" t="s">
        <v>60</v>
      </c>
      <c r="B9" t="s">
        <v>69</v>
      </c>
    </row>
    <row r="10" spans="1:2" x14ac:dyDescent="0.25">
      <c r="A10" t="s">
        <v>62</v>
      </c>
      <c r="B10" t="s">
        <v>71</v>
      </c>
    </row>
    <row r="11" spans="1:2" x14ac:dyDescent="0.25">
      <c r="A11" t="s">
        <v>64</v>
      </c>
      <c r="B11" t="s">
        <v>76</v>
      </c>
    </row>
    <row r="12" spans="1:2" x14ac:dyDescent="0.25">
      <c r="A12" t="s">
        <v>77</v>
      </c>
      <c r="B12" t="s">
        <v>73</v>
      </c>
    </row>
    <row r="13" spans="1:2" x14ac:dyDescent="0.25">
      <c r="A13" t="s">
        <v>63</v>
      </c>
      <c r="B13" t="s">
        <v>72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5" x14ac:dyDescent="0.25"/>
  <cols>
    <col min="1" max="1" width="40.85546875" bestFit="1" customWidth="1"/>
    <col min="2" max="2" width="35.5703125" bestFit="1" customWidth="1"/>
    <col min="3" max="3" width="10.5703125" bestFit="1" customWidth="1"/>
    <col min="4" max="4" width="130.5703125" bestFit="1" customWidth="1"/>
  </cols>
  <sheetData>
    <row r="1" spans="1:2" x14ac:dyDescent="0.25">
      <c r="A1" t="s">
        <v>84</v>
      </c>
      <c r="B1" t="s">
        <v>85</v>
      </c>
    </row>
    <row r="2" spans="1:2" x14ac:dyDescent="0.25">
      <c r="A2" t="s">
        <v>78</v>
      </c>
      <c r="B2" t="s">
        <v>79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2</vt:i4>
      </vt:variant>
    </vt:vector>
  </HeadingPairs>
  <TitlesOfParts>
    <vt:vector size="7" baseType="lpstr">
      <vt:lpstr>Pieteikums</vt:lpstr>
      <vt:lpstr>Muzejs</vt:lpstr>
      <vt:lpstr>Programma</vt:lpstr>
      <vt:lpstr>Banka</vt:lpstr>
      <vt:lpstr>JN</vt:lpstr>
      <vt:lpstr>Pieteikums!Drukas_apgabals</vt:lpstr>
      <vt:lpstr>Pieteikums!Muzejs</vt:lpstr>
    </vt:vector>
  </TitlesOfParts>
  <Company>Kultūras ministrija un padotības iestādes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Puķīte</dc:creator>
  <cp:lastModifiedBy>Baiba Puķīte</cp:lastModifiedBy>
  <cp:lastPrinted>2021-02-01T13:25:25Z</cp:lastPrinted>
  <dcterms:created xsi:type="dcterms:W3CDTF">2019-01-14T10:34:42Z</dcterms:created>
  <dcterms:modified xsi:type="dcterms:W3CDTF">2021-02-01T13:36:46Z</dcterms:modified>
</cp:coreProperties>
</file>